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activeTab="2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M20" i="1"/>
  <c r="AH9"/>
  <c r="AH25"/>
  <c r="AM25" s="1"/>
  <c r="AH24"/>
  <c r="AH23"/>
  <c r="AM23" s="1"/>
  <c r="AH22"/>
  <c r="AM22" s="1"/>
  <c r="AH21"/>
  <c r="AM21" s="1"/>
  <c r="AH20"/>
  <c r="AH19"/>
  <c r="AH18"/>
  <c r="AM17"/>
  <c r="AH17"/>
  <c r="AM16"/>
  <c r="AH16"/>
  <c r="AH15"/>
  <c r="AH13"/>
  <c r="AH12"/>
  <c r="AH11"/>
  <c r="AH10"/>
  <c r="AH7"/>
  <c r="AH6"/>
  <c r="AH5"/>
  <c r="AH4"/>
</calcChain>
</file>

<file path=xl/sharedStrings.xml><?xml version="1.0" encoding="utf-8"?>
<sst xmlns="http://schemas.openxmlformats.org/spreadsheetml/2006/main" count="225" uniqueCount="118">
  <si>
    <t>název dvojice</t>
  </si>
  <si>
    <t>kategorie</t>
  </si>
  <si>
    <t>MM</t>
  </si>
  <si>
    <t>start.číslo</t>
  </si>
  <si>
    <t>DM</t>
  </si>
  <si>
    <t>DD</t>
  </si>
  <si>
    <t>BETONÁŘI</t>
  </si>
  <si>
    <t xml:space="preserve">          BULFODROM               5.5. 2012</t>
  </si>
  <si>
    <t>JÓGA TEAM</t>
  </si>
  <si>
    <t>BRATŘI V TRIKU</t>
  </si>
  <si>
    <t>KAMÝCKÝ DRAVCI</t>
  </si>
  <si>
    <t>PARANOIDNÍ ANDROIDI</t>
  </si>
  <si>
    <t>5.</t>
  </si>
  <si>
    <t>BULFODROM</t>
  </si>
  <si>
    <t xml:space="preserve"> </t>
  </si>
  <si>
    <t>ŠTAFLÍK A ŠPAGETKA</t>
  </si>
  <si>
    <t>VELOCIPEDISTKY</t>
  </si>
  <si>
    <t>JEDEM S MEDEM</t>
  </si>
  <si>
    <t>JAK ZPOMALENÝ FILM</t>
  </si>
  <si>
    <t>LESNÍ SKŘÍTCI</t>
  </si>
  <si>
    <t>PUMPIČKÁŘI</t>
  </si>
  <si>
    <t>JINDŘICHOHRADEČTÍ DEZORIENŤÁCI</t>
  </si>
  <si>
    <t xml:space="preserve">ŽĎÁRCE </t>
  </si>
  <si>
    <t>PRRŠ</t>
  </si>
  <si>
    <t>KAŠTANI</t>
  </si>
  <si>
    <t>BULFOVÉ</t>
  </si>
  <si>
    <t>GC STAR</t>
  </si>
  <si>
    <t>ŠINHANZEN</t>
  </si>
  <si>
    <t>ARMSTRONG JE NEVINEJ!</t>
  </si>
  <si>
    <t>BREAK DOWN</t>
  </si>
  <si>
    <t>ŽRAVÁ</t>
  </si>
  <si>
    <t>SÉRIE V</t>
  </si>
  <si>
    <t>SÉRIE K</t>
  </si>
  <si>
    <t>???</t>
  </si>
  <si>
    <t>žravá</t>
  </si>
  <si>
    <t>celkem</t>
  </si>
  <si>
    <t>bodů</t>
  </si>
  <si>
    <t>ŽĎÁRCE</t>
  </si>
  <si>
    <t>Zuzana Douchová</t>
  </si>
  <si>
    <t>Martina Nováková</t>
  </si>
  <si>
    <t>Alice Brádková</t>
  </si>
  <si>
    <t>Michaela Kopalová</t>
  </si>
  <si>
    <t>Pavla Zahradníková</t>
  </si>
  <si>
    <t>Anna Jánská</t>
  </si>
  <si>
    <t>Dagmar Musilová</t>
  </si>
  <si>
    <t>Renata  Žaludová</t>
  </si>
  <si>
    <t>Sylvie Barášková</t>
  </si>
  <si>
    <t>Matěj Barášek</t>
  </si>
  <si>
    <t>Hana Krocová</t>
  </si>
  <si>
    <t>Míla Kroc</t>
  </si>
  <si>
    <t>Lenka Došková</t>
  </si>
  <si>
    <t>David Hiršal</t>
  </si>
  <si>
    <t>Kateřina Hirschová</t>
  </si>
  <si>
    <t>Jiří Petrů</t>
  </si>
  <si>
    <t>Jaroslav Barášek</t>
  </si>
  <si>
    <t>Tomáš Fejfárek</t>
  </si>
  <si>
    <t>Petr Šustera</t>
  </si>
  <si>
    <t>Radek Vaněk</t>
  </si>
  <si>
    <t>Jaroslav Šustera</t>
  </si>
  <si>
    <t>Jan Bajer</t>
  </si>
  <si>
    <t>Michal Kadlečík</t>
  </si>
  <si>
    <t>Pavel Rubeš</t>
  </si>
  <si>
    <t>Radko Šindrbal</t>
  </si>
  <si>
    <t>Jan Zabilanský</t>
  </si>
  <si>
    <t>Jindřich Šimral</t>
  </si>
  <si>
    <t>Tomáš Zikmund</t>
  </si>
  <si>
    <t>Tomáš Suda</t>
  </si>
  <si>
    <t>Viktor Němec</t>
  </si>
  <si>
    <t>Jan Neubauer</t>
  </si>
  <si>
    <t>Jiří Hanzlík</t>
  </si>
  <si>
    <t>Jan Šindrbal</t>
  </si>
  <si>
    <t>Pavel Kříž</t>
  </si>
  <si>
    <t>Jan Hejda</t>
  </si>
  <si>
    <t>Petr Šťastný</t>
  </si>
  <si>
    <t>Petr Šindrbal</t>
  </si>
  <si>
    <t>Lucie Vrbová</t>
  </si>
  <si>
    <t>Michal Diamant</t>
  </si>
  <si>
    <t>název týmu</t>
  </si>
  <si>
    <t>1. člen</t>
  </si>
  <si>
    <t>2. člen</t>
  </si>
  <si>
    <t>POŘADÍ</t>
  </si>
  <si>
    <t>BODŮ</t>
  </si>
  <si>
    <t>čas</t>
  </si>
  <si>
    <t>penal.</t>
  </si>
  <si>
    <t>zákl.</t>
  </si>
  <si>
    <t>17.33</t>
  </si>
  <si>
    <t>17.56</t>
  </si>
  <si>
    <t>17.51</t>
  </si>
  <si>
    <t>17.47</t>
  </si>
  <si>
    <t>18.31</t>
  </si>
  <si>
    <t>návštěvnost kontrol</t>
  </si>
  <si>
    <t>BULFODROM  2013    - CELKOVÉ  POŘADÍ</t>
  </si>
  <si>
    <t>tým</t>
  </si>
  <si>
    <t>v kategorii</t>
  </si>
  <si>
    <t>1. člen týmu</t>
  </si>
  <si>
    <t>2. člen týmu</t>
  </si>
  <si>
    <t>horší čas</t>
  </si>
  <si>
    <t>pořadí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</si>
  <si>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</si>
  <si>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</si>
  <si>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</si>
  <si>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</si>
  <si>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</si>
  <si>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</si>
  <si>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</si>
  <si>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</si>
  <si>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</si>
  <si>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</si>
  <si>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</si>
  <si>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</si>
  <si>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</si>
  <si>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</si>
  <si>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</si>
  <si>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</si>
  <si>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</si>
  <si>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</si>
  <si>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</si>
  <si>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BULFODROM 2013 -  v kategoriích</t>
  </si>
</sst>
</file>

<file path=xl/styles.xml><?xml version="1.0" encoding="utf-8"?>
<styleSheet xmlns="http://schemas.openxmlformats.org/spreadsheetml/2006/main">
  <numFmts count="1">
    <numFmt numFmtId="164" formatCode="h:mm;@"/>
  </numFmts>
  <fonts count="25">
    <font>
      <sz val="11"/>
      <color theme="1"/>
      <name val="Calibri"/>
      <family val="2"/>
      <charset val="238"/>
      <scheme val="minor"/>
    </font>
    <font>
      <sz val="48"/>
      <color theme="1"/>
      <name val="Bernard MT Condensed"/>
      <family val="1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2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66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/>
    <xf numFmtId="0" fontId="2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14" fontId="1" fillId="0" borderId="0" xfId="0" applyNumberFormat="1" applyFont="1" applyBorder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textRotation="60"/>
    </xf>
    <xf numFmtId="0" fontId="13" fillId="0" borderId="2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/>
    <xf numFmtId="0" fontId="6" fillId="0" borderId="17" xfId="0" applyFont="1" applyBorder="1"/>
    <xf numFmtId="0" fontId="6" fillId="0" borderId="2" xfId="0" applyFont="1" applyBorder="1"/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18" fillId="0" borderId="0" xfId="0" applyFont="1"/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4" fillId="7" borderId="28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29" xfId="0" applyFont="1" applyFill="1" applyBorder="1" applyAlignment="1">
      <alignment horizontal="center" vertical="center"/>
    </xf>
    <xf numFmtId="0" fontId="14" fillId="7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2" fillId="4" borderId="28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29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/>
    <xf numFmtId="164" fontId="6" fillId="0" borderId="1" xfId="0" applyNumberFormat="1" applyFont="1" applyBorder="1"/>
    <xf numFmtId="164" fontId="6" fillId="0" borderId="5" xfId="0" applyNumberFormat="1" applyFont="1" applyBorder="1"/>
    <xf numFmtId="164" fontId="6" fillId="0" borderId="0" xfId="0" applyNumberFormat="1" applyFont="1"/>
    <xf numFmtId="0" fontId="6" fillId="0" borderId="10" xfId="0" applyNumberFormat="1" applyFont="1" applyBorder="1"/>
    <xf numFmtId="0" fontId="6" fillId="0" borderId="1" xfId="0" applyNumberFormat="1" applyFont="1" applyBorder="1"/>
    <xf numFmtId="0" fontId="6" fillId="0" borderId="5" xfId="0" applyNumberFormat="1" applyFont="1" applyBorder="1"/>
    <xf numFmtId="164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2" fillId="0" borderId="0" xfId="0" applyFont="1"/>
    <xf numFmtId="0" fontId="6" fillId="2" borderId="2" xfId="0" applyFont="1" applyFill="1" applyBorder="1"/>
    <xf numFmtId="0" fontId="6" fillId="2" borderId="1" xfId="0" applyFont="1" applyFill="1" applyBorder="1"/>
    <xf numFmtId="0" fontId="23" fillId="0" borderId="0" xfId="0" applyFont="1"/>
    <xf numFmtId="0" fontId="6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CC"/>
      <color rgb="FFCC02A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opLeftCell="A4" workbookViewId="0">
      <selection activeCell="AP13" sqref="AP13"/>
    </sheetView>
  </sheetViews>
  <sheetFormatPr defaultRowHeight="23.25"/>
  <cols>
    <col min="1" max="1" width="8.42578125" style="1" bestFit="1" customWidth="1"/>
    <col min="2" max="2" width="8.42578125" style="23" bestFit="1" customWidth="1"/>
    <col min="3" max="3" width="33" style="1" customWidth="1"/>
    <col min="4" max="5" width="5.7109375" style="3" customWidth="1"/>
    <col min="6" max="6" width="5.7109375" style="2" customWidth="1"/>
    <col min="7" max="13" width="5.7109375" style="1" customWidth="1"/>
    <col min="14" max="14" width="5.7109375" customWidth="1"/>
    <col min="15" max="15" width="5.7109375" style="3" customWidth="1"/>
    <col min="16" max="16" width="5.7109375" style="2" customWidth="1"/>
    <col min="17" max="23" width="5.7109375" style="1" customWidth="1"/>
    <col min="24" max="24" width="5.7109375" customWidth="1"/>
    <col min="25" max="26" width="5.7109375" style="1" customWidth="1"/>
    <col min="27" max="27" width="5.7109375" customWidth="1"/>
    <col min="28" max="28" width="5.7109375" style="3" customWidth="1"/>
    <col min="29" max="29" width="5.7109375" style="2" customWidth="1"/>
    <col min="30" max="33" width="5.7109375" style="1" customWidth="1"/>
    <col min="34" max="34" width="7.28515625" style="1" customWidth="1"/>
    <col min="35" max="35" width="7.85546875" customWidth="1"/>
    <col min="36" max="36" width="7.5703125" customWidth="1"/>
    <col min="37" max="37" width="7.42578125" bestFit="1" customWidth="1"/>
    <col min="38" max="38" width="7.28515625" bestFit="1" customWidth="1"/>
    <col min="39" max="39" width="9.5703125" bestFit="1" customWidth="1"/>
    <col min="40" max="40" width="6" bestFit="1" customWidth="1"/>
    <col min="41" max="41" width="6.85546875" customWidth="1"/>
    <col min="42" max="42" width="9.5703125" bestFit="1" customWidth="1"/>
    <col min="43" max="43" width="8" customWidth="1"/>
  </cols>
  <sheetData>
    <row r="1" spans="1:43" ht="55.5" customHeight="1" thickBot="1">
      <c r="A1" s="7" t="s">
        <v>7</v>
      </c>
      <c r="B1" s="7" t="s">
        <v>12</v>
      </c>
      <c r="C1" s="7" t="s">
        <v>13</v>
      </c>
      <c r="D1" s="7"/>
      <c r="E1" s="7"/>
      <c r="F1" s="7"/>
      <c r="G1" s="7"/>
      <c r="H1" s="7"/>
      <c r="I1" s="7"/>
      <c r="J1" s="7"/>
      <c r="K1" s="7"/>
      <c r="L1" s="10">
        <v>41398</v>
      </c>
      <c r="M1" s="7"/>
      <c r="N1" s="7"/>
      <c r="O1"/>
      <c r="P1"/>
      <c r="Q1"/>
      <c r="R1"/>
      <c r="S1" s="11" t="s">
        <v>14</v>
      </c>
      <c r="T1" s="12"/>
      <c r="U1" s="34" t="s">
        <v>34</v>
      </c>
      <c r="V1"/>
      <c r="W1"/>
      <c r="Y1"/>
      <c r="Z1"/>
      <c r="AB1"/>
      <c r="AC1"/>
      <c r="AD1" s="35" t="s">
        <v>34</v>
      </c>
      <c r="AE1"/>
      <c r="AF1"/>
      <c r="AG1"/>
      <c r="AH1"/>
      <c r="AN1" s="45"/>
      <c r="AO1" s="45"/>
    </row>
    <row r="2" spans="1:43" s="1" customFormat="1" ht="21.75" thickBot="1">
      <c r="A2" s="6" t="s">
        <v>1</v>
      </c>
      <c r="B2" s="90" t="s">
        <v>3</v>
      </c>
      <c r="C2" s="14" t="s">
        <v>0</v>
      </c>
      <c r="D2" s="29">
        <v>1</v>
      </c>
      <c r="E2" s="28">
        <v>2</v>
      </c>
      <c r="F2" s="28">
        <v>3</v>
      </c>
      <c r="G2" s="28">
        <v>4</v>
      </c>
      <c r="H2" s="27">
        <v>5</v>
      </c>
      <c r="I2" s="28">
        <v>6</v>
      </c>
      <c r="J2" s="28">
        <v>7</v>
      </c>
      <c r="K2" s="27">
        <v>8</v>
      </c>
      <c r="L2" s="28">
        <v>9</v>
      </c>
      <c r="M2" s="28">
        <v>10</v>
      </c>
      <c r="N2" s="28">
        <v>11</v>
      </c>
      <c r="O2" s="28">
        <v>12</v>
      </c>
      <c r="P2" s="28">
        <v>13</v>
      </c>
      <c r="Q2" s="28">
        <v>14</v>
      </c>
      <c r="R2" s="28">
        <v>15</v>
      </c>
      <c r="S2" s="28">
        <v>16</v>
      </c>
      <c r="T2" s="28">
        <v>17</v>
      </c>
      <c r="U2" s="33">
        <v>18</v>
      </c>
      <c r="V2" s="28">
        <v>19</v>
      </c>
      <c r="W2" s="28">
        <v>20</v>
      </c>
      <c r="X2" s="28">
        <v>21</v>
      </c>
      <c r="Y2" s="28">
        <v>22</v>
      </c>
      <c r="Z2" s="28">
        <v>23</v>
      </c>
      <c r="AA2" s="28">
        <v>24</v>
      </c>
      <c r="AB2" s="28">
        <v>25</v>
      </c>
      <c r="AC2" s="27">
        <v>26</v>
      </c>
      <c r="AD2" s="33">
        <v>27</v>
      </c>
      <c r="AE2" s="27">
        <v>28</v>
      </c>
      <c r="AF2" s="27">
        <v>29</v>
      </c>
      <c r="AG2" s="27">
        <v>30</v>
      </c>
      <c r="AH2" s="27" t="s">
        <v>84</v>
      </c>
      <c r="AI2" s="28" t="s">
        <v>30</v>
      </c>
      <c r="AJ2" s="28" t="s">
        <v>30</v>
      </c>
      <c r="AK2" s="91" t="s">
        <v>31</v>
      </c>
      <c r="AL2" s="92" t="s">
        <v>32</v>
      </c>
      <c r="AM2" s="26" t="s">
        <v>36</v>
      </c>
      <c r="AN2" s="98" t="s">
        <v>82</v>
      </c>
      <c r="AO2" s="99" t="s">
        <v>83</v>
      </c>
      <c r="AP2" s="71" t="s">
        <v>35</v>
      </c>
      <c r="AQ2" s="80" t="s">
        <v>80</v>
      </c>
    </row>
    <row r="3" spans="1:43" s="1" customFormat="1" ht="24" thickBot="1">
      <c r="A3" s="24"/>
      <c r="B3" s="25"/>
      <c r="C3" s="14"/>
      <c r="D3" s="46">
        <v>10</v>
      </c>
      <c r="E3" s="47">
        <v>10</v>
      </c>
      <c r="F3" s="47">
        <v>30</v>
      </c>
      <c r="G3" s="47">
        <v>20</v>
      </c>
      <c r="H3" s="48">
        <v>0</v>
      </c>
      <c r="I3" s="47">
        <v>30</v>
      </c>
      <c r="J3" s="47">
        <v>30</v>
      </c>
      <c r="K3" s="48">
        <v>30</v>
      </c>
      <c r="L3" s="47">
        <v>40</v>
      </c>
      <c r="M3" s="47">
        <v>50</v>
      </c>
      <c r="N3" s="47">
        <v>50</v>
      </c>
      <c r="O3" s="47">
        <v>90</v>
      </c>
      <c r="P3" s="47">
        <v>70</v>
      </c>
      <c r="Q3" s="47">
        <v>10</v>
      </c>
      <c r="R3" s="47">
        <v>90</v>
      </c>
      <c r="S3" s="47">
        <v>70</v>
      </c>
      <c r="T3" s="47">
        <v>0</v>
      </c>
      <c r="U3" s="47">
        <v>40</v>
      </c>
      <c r="V3" s="47">
        <v>50</v>
      </c>
      <c r="W3" s="47">
        <v>70</v>
      </c>
      <c r="X3" s="47">
        <v>90</v>
      </c>
      <c r="Y3" s="47">
        <v>50</v>
      </c>
      <c r="Z3" s="47">
        <v>30</v>
      </c>
      <c r="AA3" s="47">
        <v>40</v>
      </c>
      <c r="AB3" s="47">
        <v>10</v>
      </c>
      <c r="AC3" s="48">
        <v>20</v>
      </c>
      <c r="AD3" s="48">
        <v>20</v>
      </c>
      <c r="AE3" s="48">
        <v>50</v>
      </c>
      <c r="AF3" s="48">
        <v>20</v>
      </c>
      <c r="AG3" s="48">
        <v>10</v>
      </c>
      <c r="AH3" s="48"/>
      <c r="AI3" s="47" t="s">
        <v>33</v>
      </c>
      <c r="AJ3" s="47" t="s">
        <v>33</v>
      </c>
      <c r="AK3" s="47">
        <v>60</v>
      </c>
      <c r="AL3" s="49">
        <v>60</v>
      </c>
      <c r="AM3" s="50"/>
      <c r="AN3" s="51"/>
      <c r="AO3" s="97"/>
      <c r="AP3" s="51"/>
      <c r="AQ3" s="51"/>
    </row>
    <row r="4" spans="1:43" ht="39.950000000000003" customHeight="1">
      <c r="A4" s="30" t="s">
        <v>5</v>
      </c>
      <c r="B4" s="19">
        <v>5</v>
      </c>
      <c r="C4" s="72" t="s">
        <v>15</v>
      </c>
      <c r="D4" s="37">
        <v>10</v>
      </c>
      <c r="E4" s="38">
        <v>10</v>
      </c>
      <c r="F4" s="15">
        <v>30</v>
      </c>
      <c r="G4" s="15">
        <v>20</v>
      </c>
      <c r="H4" s="15"/>
      <c r="I4" s="38">
        <v>30</v>
      </c>
      <c r="J4" s="39"/>
      <c r="K4" s="39">
        <v>30</v>
      </c>
      <c r="L4" s="15">
        <v>40</v>
      </c>
      <c r="M4" s="15">
        <v>50</v>
      </c>
      <c r="N4" s="39"/>
      <c r="O4" s="38"/>
      <c r="P4" s="15"/>
      <c r="Q4" s="39">
        <v>10</v>
      </c>
      <c r="R4" s="15"/>
      <c r="S4" s="38"/>
      <c r="T4" s="15"/>
      <c r="U4" s="15"/>
      <c r="V4" s="15"/>
      <c r="W4" s="15"/>
      <c r="X4" s="15"/>
      <c r="Y4" s="15"/>
      <c r="Z4" s="39">
        <v>30</v>
      </c>
      <c r="AA4" s="39">
        <v>40</v>
      </c>
      <c r="AB4" s="15">
        <v>10</v>
      </c>
      <c r="AC4" s="15">
        <v>20</v>
      </c>
      <c r="AD4" s="39">
        <v>20</v>
      </c>
      <c r="AE4" s="39"/>
      <c r="AF4" s="38">
        <v>20</v>
      </c>
      <c r="AG4" s="100">
        <v>10</v>
      </c>
      <c r="AH4" s="32">
        <f>SUM(D4:AG4)</f>
        <v>380</v>
      </c>
      <c r="AI4" s="57">
        <v>18</v>
      </c>
      <c r="AJ4" s="58"/>
      <c r="AK4" s="58"/>
      <c r="AL4" s="59"/>
      <c r="AM4" s="66">
        <v>398</v>
      </c>
      <c r="AN4" s="104" t="s">
        <v>85</v>
      </c>
      <c r="AO4" s="93"/>
      <c r="AP4" s="88">
        <v>398</v>
      </c>
      <c r="AQ4" s="86">
        <v>3</v>
      </c>
    </row>
    <row r="5" spans="1:43" ht="39.950000000000003" customHeight="1">
      <c r="A5" s="13" t="s">
        <v>5</v>
      </c>
      <c r="B5" s="20">
        <v>14</v>
      </c>
      <c r="C5" s="73" t="s">
        <v>16</v>
      </c>
      <c r="D5" s="40">
        <v>10</v>
      </c>
      <c r="E5" s="31">
        <v>10</v>
      </c>
      <c r="F5" s="8">
        <v>30</v>
      </c>
      <c r="G5" s="8"/>
      <c r="H5" s="8"/>
      <c r="I5" s="31">
        <v>30</v>
      </c>
      <c r="J5" s="32"/>
      <c r="K5" s="32"/>
      <c r="L5" s="8">
        <v>40</v>
      </c>
      <c r="M5" s="8">
        <v>50</v>
      </c>
      <c r="N5" s="32">
        <v>50</v>
      </c>
      <c r="O5" s="31"/>
      <c r="P5" s="8"/>
      <c r="Q5" s="32"/>
      <c r="R5" s="8">
        <v>90</v>
      </c>
      <c r="S5" s="31"/>
      <c r="T5" s="8"/>
      <c r="U5" s="8"/>
      <c r="V5" s="8"/>
      <c r="W5" s="8"/>
      <c r="X5" s="8">
        <v>90</v>
      </c>
      <c r="Y5" s="8"/>
      <c r="Z5" s="32"/>
      <c r="AA5" s="32"/>
      <c r="AB5" s="8"/>
      <c r="AC5" s="8"/>
      <c r="AD5" s="32">
        <v>20</v>
      </c>
      <c r="AE5" s="32"/>
      <c r="AF5" s="31"/>
      <c r="AG5" s="101">
        <v>10</v>
      </c>
      <c r="AH5" s="32">
        <f>SUM(D5:AG5)</f>
        <v>430</v>
      </c>
      <c r="AI5" s="60">
        <v>27</v>
      </c>
      <c r="AJ5" s="4"/>
      <c r="AK5" s="4"/>
      <c r="AL5" s="16"/>
      <c r="AM5" s="67">
        <v>457</v>
      </c>
      <c r="AN5" s="105" t="s">
        <v>86</v>
      </c>
      <c r="AO5" s="94"/>
      <c r="AP5" s="88">
        <v>457</v>
      </c>
      <c r="AQ5" s="87">
        <v>2</v>
      </c>
    </row>
    <row r="6" spans="1:43" ht="39.950000000000003" customHeight="1">
      <c r="A6" s="13" t="s">
        <v>5</v>
      </c>
      <c r="B6" s="20">
        <v>4</v>
      </c>
      <c r="C6" s="74" t="s">
        <v>17</v>
      </c>
      <c r="D6" s="40"/>
      <c r="E6" s="31"/>
      <c r="F6" s="8"/>
      <c r="G6" s="8"/>
      <c r="H6" s="8"/>
      <c r="I6" s="31"/>
      <c r="J6" s="32">
        <v>30</v>
      </c>
      <c r="K6" s="32"/>
      <c r="L6" s="8"/>
      <c r="M6" s="8"/>
      <c r="N6" s="32"/>
      <c r="O6" s="31"/>
      <c r="P6" s="8">
        <v>70</v>
      </c>
      <c r="Q6" s="32">
        <v>10</v>
      </c>
      <c r="R6" s="8">
        <v>90</v>
      </c>
      <c r="S6" s="31"/>
      <c r="T6" s="8"/>
      <c r="U6" s="8">
        <v>40</v>
      </c>
      <c r="V6" s="8"/>
      <c r="W6" s="8">
        <v>70</v>
      </c>
      <c r="X6" s="8">
        <v>90</v>
      </c>
      <c r="Y6" s="8">
        <v>50</v>
      </c>
      <c r="Z6" s="32">
        <v>30</v>
      </c>
      <c r="AA6" s="32">
        <v>40</v>
      </c>
      <c r="AB6" s="8">
        <v>10</v>
      </c>
      <c r="AC6" s="8">
        <v>20</v>
      </c>
      <c r="AD6" s="32"/>
      <c r="AE6" s="32">
        <v>50</v>
      </c>
      <c r="AF6" s="31">
        <v>20</v>
      </c>
      <c r="AG6" s="101">
        <v>10</v>
      </c>
      <c r="AH6" s="32">
        <f>SUM(D6:AG6)</f>
        <v>630</v>
      </c>
      <c r="AI6" s="60"/>
      <c r="AJ6" s="4">
        <v>21</v>
      </c>
      <c r="AK6" s="4"/>
      <c r="AL6" s="16"/>
      <c r="AM6" s="67">
        <v>651</v>
      </c>
      <c r="AN6" s="105" t="s">
        <v>87</v>
      </c>
      <c r="AO6" s="94"/>
      <c r="AP6" s="88">
        <v>651</v>
      </c>
      <c r="AQ6" s="87">
        <v>1</v>
      </c>
    </row>
    <row r="7" spans="1:43" ht="39.950000000000003" customHeight="1" thickBot="1">
      <c r="A7" s="13" t="s">
        <v>5</v>
      </c>
      <c r="B7" s="21">
        <v>20</v>
      </c>
      <c r="C7" s="75" t="s">
        <v>18</v>
      </c>
      <c r="D7" s="41">
        <v>10</v>
      </c>
      <c r="E7" s="42">
        <v>10</v>
      </c>
      <c r="F7" s="9"/>
      <c r="G7" s="9"/>
      <c r="H7" s="9"/>
      <c r="I7" s="42">
        <v>30</v>
      </c>
      <c r="J7" s="43"/>
      <c r="K7" s="43">
        <v>30</v>
      </c>
      <c r="L7" s="9">
        <v>40</v>
      </c>
      <c r="M7" s="9"/>
      <c r="N7" s="43">
        <v>50</v>
      </c>
      <c r="O7" s="42"/>
      <c r="P7" s="9"/>
      <c r="Q7" s="43">
        <v>10</v>
      </c>
      <c r="R7" s="9"/>
      <c r="S7" s="42"/>
      <c r="T7" s="9"/>
      <c r="U7" s="9"/>
      <c r="V7" s="9"/>
      <c r="W7" s="9"/>
      <c r="X7" s="9"/>
      <c r="Y7" s="9"/>
      <c r="Z7" s="43">
        <v>30</v>
      </c>
      <c r="AA7" s="43"/>
      <c r="AB7" s="9"/>
      <c r="AC7" s="9"/>
      <c r="AD7" s="43">
        <v>20</v>
      </c>
      <c r="AE7" s="43"/>
      <c r="AF7" s="42">
        <v>20</v>
      </c>
      <c r="AG7" s="102"/>
      <c r="AH7" s="32">
        <f>SUM(D7:AG7)</f>
        <v>250</v>
      </c>
      <c r="AI7" s="61">
        <v>21</v>
      </c>
      <c r="AJ7" s="22"/>
      <c r="AK7" s="22"/>
      <c r="AL7" s="36"/>
      <c r="AM7" s="68">
        <v>271</v>
      </c>
      <c r="AN7" s="106" t="s">
        <v>88</v>
      </c>
      <c r="AO7" s="95"/>
      <c r="AP7" s="88">
        <v>271</v>
      </c>
      <c r="AQ7" s="84">
        <v>4</v>
      </c>
    </row>
    <row r="8" spans="1:43" ht="39.950000000000003" customHeight="1" thickBot="1">
      <c r="A8" s="5"/>
      <c r="B8" s="17"/>
      <c r="C8" s="76"/>
      <c r="D8" s="44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03"/>
      <c r="AH8" s="8"/>
      <c r="AI8" s="62"/>
      <c r="AJ8" s="63"/>
      <c r="AK8" s="63"/>
      <c r="AL8" s="63"/>
      <c r="AM8" s="69"/>
      <c r="AN8" s="107"/>
      <c r="AO8" s="96"/>
      <c r="AP8" s="67"/>
      <c r="AQ8" s="85"/>
    </row>
    <row r="9" spans="1:43" ht="39.950000000000003" customHeight="1">
      <c r="A9" s="16" t="s">
        <v>4</v>
      </c>
      <c r="B9" s="19">
        <v>1</v>
      </c>
      <c r="C9" s="72" t="s">
        <v>8</v>
      </c>
      <c r="D9" s="37"/>
      <c r="E9" s="38"/>
      <c r="F9" s="15"/>
      <c r="G9" s="15"/>
      <c r="H9" s="15"/>
      <c r="I9" s="38"/>
      <c r="J9" s="39">
        <v>30</v>
      </c>
      <c r="K9" s="39"/>
      <c r="L9" s="15"/>
      <c r="M9" s="15"/>
      <c r="N9" s="39"/>
      <c r="O9" s="38"/>
      <c r="P9" s="15"/>
      <c r="Q9" s="39">
        <v>10</v>
      </c>
      <c r="R9" s="15"/>
      <c r="S9" s="38">
        <v>70</v>
      </c>
      <c r="T9" s="15"/>
      <c r="U9" s="15">
        <v>40</v>
      </c>
      <c r="V9" s="15">
        <v>50</v>
      </c>
      <c r="W9" s="15"/>
      <c r="X9" s="15">
        <v>90</v>
      </c>
      <c r="Y9" s="15">
        <v>50</v>
      </c>
      <c r="Z9" s="39"/>
      <c r="AA9" s="39">
        <v>40</v>
      </c>
      <c r="AB9" s="15">
        <v>10</v>
      </c>
      <c r="AC9" s="15">
        <v>20</v>
      </c>
      <c r="AD9" s="39"/>
      <c r="AE9" s="39"/>
      <c r="AF9" s="38">
        <v>20</v>
      </c>
      <c r="AG9" s="100">
        <v>10</v>
      </c>
      <c r="AH9" s="32">
        <f>SUM(D9:AG9)</f>
        <v>440</v>
      </c>
      <c r="AI9" s="57"/>
      <c r="AJ9" s="58">
        <v>17</v>
      </c>
      <c r="AK9" s="58"/>
      <c r="AL9" s="59"/>
      <c r="AM9" s="66">
        <v>457</v>
      </c>
      <c r="AN9" s="108">
        <v>18.05</v>
      </c>
      <c r="AO9" s="93"/>
      <c r="AP9" s="88">
        <v>457</v>
      </c>
      <c r="AQ9" s="82">
        <v>5</v>
      </c>
    </row>
    <row r="10" spans="1:43" ht="39.950000000000003" customHeight="1">
      <c r="A10" s="16" t="s">
        <v>4</v>
      </c>
      <c r="B10" s="20">
        <v>19</v>
      </c>
      <c r="C10" s="74" t="s">
        <v>19</v>
      </c>
      <c r="D10" s="40">
        <v>10</v>
      </c>
      <c r="E10" s="31">
        <v>10</v>
      </c>
      <c r="F10" s="8">
        <v>30</v>
      </c>
      <c r="G10" s="8"/>
      <c r="H10" s="8"/>
      <c r="I10" s="31">
        <v>30</v>
      </c>
      <c r="J10" s="32"/>
      <c r="K10" s="32">
        <v>30</v>
      </c>
      <c r="L10" s="8">
        <v>40</v>
      </c>
      <c r="M10" s="8">
        <v>50</v>
      </c>
      <c r="N10" s="32">
        <v>50</v>
      </c>
      <c r="O10" s="31">
        <v>90</v>
      </c>
      <c r="P10" s="8">
        <v>70</v>
      </c>
      <c r="Q10" s="32">
        <v>10</v>
      </c>
      <c r="R10" s="8"/>
      <c r="S10" s="31">
        <v>70</v>
      </c>
      <c r="T10" s="8"/>
      <c r="U10" s="8"/>
      <c r="V10" s="8">
        <v>50</v>
      </c>
      <c r="W10" s="8"/>
      <c r="X10" s="8"/>
      <c r="Y10" s="8"/>
      <c r="Z10" s="32">
        <v>30</v>
      </c>
      <c r="AA10" s="32"/>
      <c r="AB10" s="8"/>
      <c r="AC10" s="8"/>
      <c r="AD10" s="32">
        <v>20</v>
      </c>
      <c r="AE10" s="32">
        <v>50</v>
      </c>
      <c r="AF10" s="31">
        <v>20</v>
      </c>
      <c r="AG10" s="101">
        <v>10</v>
      </c>
      <c r="AH10" s="32">
        <f>SUM(D10:AG10)</f>
        <v>670</v>
      </c>
      <c r="AI10" s="60">
        <v>22</v>
      </c>
      <c r="AJ10" s="4"/>
      <c r="AK10" s="4">
        <v>60</v>
      </c>
      <c r="AL10" s="16"/>
      <c r="AM10" s="67">
        <v>752</v>
      </c>
      <c r="AN10" s="109">
        <v>18.04</v>
      </c>
      <c r="AO10" s="94"/>
      <c r="AP10" s="88">
        <v>752</v>
      </c>
      <c r="AQ10" s="87">
        <v>3</v>
      </c>
    </row>
    <row r="11" spans="1:43" ht="39.950000000000003" customHeight="1">
      <c r="A11" s="16" t="s">
        <v>4</v>
      </c>
      <c r="B11" s="20">
        <v>12</v>
      </c>
      <c r="C11" s="74" t="s">
        <v>20</v>
      </c>
      <c r="D11" s="40">
        <v>10</v>
      </c>
      <c r="E11" s="31">
        <v>10</v>
      </c>
      <c r="F11" s="8">
        <v>30</v>
      </c>
      <c r="G11" s="8"/>
      <c r="H11" s="8"/>
      <c r="I11" s="31">
        <v>30</v>
      </c>
      <c r="J11" s="32"/>
      <c r="K11" s="32">
        <v>30</v>
      </c>
      <c r="L11" s="8">
        <v>40</v>
      </c>
      <c r="M11" s="8">
        <v>50</v>
      </c>
      <c r="N11" s="32">
        <v>50</v>
      </c>
      <c r="O11" s="31">
        <v>90</v>
      </c>
      <c r="P11" s="8">
        <v>70</v>
      </c>
      <c r="Q11" s="32">
        <v>10</v>
      </c>
      <c r="R11" s="8">
        <v>90</v>
      </c>
      <c r="S11" s="31">
        <v>70</v>
      </c>
      <c r="T11" s="8"/>
      <c r="U11" s="8"/>
      <c r="V11" s="8"/>
      <c r="W11" s="8">
        <v>70</v>
      </c>
      <c r="X11" s="8"/>
      <c r="Y11" s="8"/>
      <c r="Z11" s="32">
        <v>30</v>
      </c>
      <c r="AA11" s="32">
        <v>40</v>
      </c>
      <c r="AB11" s="8"/>
      <c r="AC11" s="8">
        <v>20</v>
      </c>
      <c r="AD11" s="32"/>
      <c r="AE11" s="32">
        <v>50</v>
      </c>
      <c r="AF11" s="31">
        <v>20</v>
      </c>
      <c r="AG11" s="101">
        <v>10</v>
      </c>
      <c r="AH11" s="32">
        <f>SUM(D11:AG11)</f>
        <v>820</v>
      </c>
      <c r="AI11" s="60"/>
      <c r="AJ11" s="4"/>
      <c r="AK11" s="4">
        <v>60</v>
      </c>
      <c r="AL11" s="16"/>
      <c r="AM11" s="67">
        <v>880</v>
      </c>
      <c r="AN11" s="109">
        <v>17.510000000000002</v>
      </c>
      <c r="AO11" s="94"/>
      <c r="AP11" s="88">
        <v>880</v>
      </c>
      <c r="AQ11" s="87">
        <v>1</v>
      </c>
    </row>
    <row r="12" spans="1:43" ht="39.950000000000003" customHeight="1">
      <c r="A12" s="16" t="s">
        <v>4</v>
      </c>
      <c r="B12" s="20">
        <v>9</v>
      </c>
      <c r="C12" s="79" t="s">
        <v>21</v>
      </c>
      <c r="D12" s="40">
        <v>10</v>
      </c>
      <c r="E12" s="31">
        <v>10</v>
      </c>
      <c r="F12" s="8">
        <v>30</v>
      </c>
      <c r="G12" s="8">
        <v>20</v>
      </c>
      <c r="H12" s="8"/>
      <c r="I12" s="31">
        <v>30</v>
      </c>
      <c r="J12" s="32"/>
      <c r="K12" s="32">
        <v>30</v>
      </c>
      <c r="L12" s="8">
        <v>40</v>
      </c>
      <c r="M12" s="8">
        <v>50</v>
      </c>
      <c r="N12" s="32">
        <v>50</v>
      </c>
      <c r="O12" s="31"/>
      <c r="P12" s="8"/>
      <c r="Q12" s="32"/>
      <c r="R12" s="8">
        <v>90</v>
      </c>
      <c r="S12" s="31"/>
      <c r="T12" s="8"/>
      <c r="U12" s="8"/>
      <c r="V12" s="8"/>
      <c r="W12" s="8"/>
      <c r="X12" s="8"/>
      <c r="Y12" s="8"/>
      <c r="Z12" s="32">
        <v>30</v>
      </c>
      <c r="AA12" s="32">
        <v>40</v>
      </c>
      <c r="AB12" s="8">
        <v>10</v>
      </c>
      <c r="AC12" s="8"/>
      <c r="AD12" s="32"/>
      <c r="AE12" s="32">
        <v>50</v>
      </c>
      <c r="AF12" s="31">
        <v>20</v>
      </c>
      <c r="AG12" s="101">
        <v>10</v>
      </c>
      <c r="AH12" s="32">
        <f>SUM(D12:AG12)</f>
        <v>520</v>
      </c>
      <c r="AI12" s="60"/>
      <c r="AJ12" s="4"/>
      <c r="AK12" s="4"/>
      <c r="AL12" s="16"/>
      <c r="AM12" s="67">
        <v>520</v>
      </c>
      <c r="AN12" s="109">
        <v>18.010000000000002</v>
      </c>
      <c r="AO12" s="94"/>
      <c r="AP12" s="88">
        <v>520</v>
      </c>
      <c r="AQ12" s="83">
        <v>4</v>
      </c>
    </row>
    <row r="13" spans="1:43" ht="39.950000000000003" customHeight="1" thickBot="1">
      <c r="A13" s="16" t="s">
        <v>4</v>
      </c>
      <c r="B13" s="21">
        <v>17</v>
      </c>
      <c r="C13" s="77" t="s">
        <v>29</v>
      </c>
      <c r="D13" s="41">
        <v>10</v>
      </c>
      <c r="E13" s="42">
        <v>10</v>
      </c>
      <c r="F13" s="9">
        <v>30</v>
      </c>
      <c r="G13" s="9"/>
      <c r="H13" s="9"/>
      <c r="I13" s="42">
        <v>30</v>
      </c>
      <c r="J13" s="43"/>
      <c r="K13" s="43">
        <v>30</v>
      </c>
      <c r="L13" s="9">
        <v>40</v>
      </c>
      <c r="M13" s="9">
        <v>50</v>
      </c>
      <c r="N13" s="43">
        <v>50</v>
      </c>
      <c r="O13" s="42"/>
      <c r="P13" s="9"/>
      <c r="Q13" s="43">
        <v>10</v>
      </c>
      <c r="R13" s="9">
        <v>90</v>
      </c>
      <c r="S13" s="42">
        <v>70</v>
      </c>
      <c r="T13" s="9"/>
      <c r="U13" s="9"/>
      <c r="V13" s="9"/>
      <c r="W13" s="9">
        <v>70</v>
      </c>
      <c r="X13" s="9">
        <v>90</v>
      </c>
      <c r="Y13" s="9"/>
      <c r="Z13" s="43">
        <v>30</v>
      </c>
      <c r="AA13" s="43"/>
      <c r="AB13" s="9"/>
      <c r="AC13" s="9">
        <v>20</v>
      </c>
      <c r="AD13" s="43">
        <v>20</v>
      </c>
      <c r="AE13" s="43"/>
      <c r="AF13" s="42">
        <v>20</v>
      </c>
      <c r="AG13" s="102"/>
      <c r="AH13" s="32">
        <f>SUM(D13:AG13)</f>
        <v>670</v>
      </c>
      <c r="AI13" s="61">
        <v>29</v>
      </c>
      <c r="AJ13" s="22"/>
      <c r="AK13" s="22">
        <v>60</v>
      </c>
      <c r="AL13" s="36"/>
      <c r="AM13" s="68">
        <v>759</v>
      </c>
      <c r="AN13" s="110">
        <v>18.03</v>
      </c>
      <c r="AO13" s="95"/>
      <c r="AP13" s="88">
        <v>759</v>
      </c>
      <c r="AQ13" s="89">
        <v>2</v>
      </c>
    </row>
    <row r="14" spans="1:43" ht="39.950000000000003" customHeight="1" thickBot="1">
      <c r="A14" s="4"/>
      <c r="B14" s="17"/>
      <c r="C14" s="76"/>
      <c r="D14" s="44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03"/>
      <c r="AH14" s="8"/>
      <c r="AI14" s="64"/>
      <c r="AJ14" s="65"/>
      <c r="AK14" s="65"/>
      <c r="AL14" s="65"/>
      <c r="AM14" s="70"/>
      <c r="AN14" s="107"/>
      <c r="AO14" s="96"/>
      <c r="AP14" s="67"/>
      <c r="AQ14" s="85"/>
    </row>
    <row r="15" spans="1:43" ht="39.950000000000003" customHeight="1">
      <c r="A15" s="13" t="s">
        <v>2</v>
      </c>
      <c r="B15" s="19">
        <v>3</v>
      </c>
      <c r="C15" s="72" t="s">
        <v>10</v>
      </c>
      <c r="D15" s="37"/>
      <c r="E15" s="38"/>
      <c r="F15" s="15"/>
      <c r="G15" s="15"/>
      <c r="H15" s="15"/>
      <c r="I15" s="38"/>
      <c r="J15" s="39"/>
      <c r="K15" s="39"/>
      <c r="L15" s="15"/>
      <c r="M15" s="15"/>
      <c r="N15" s="39"/>
      <c r="O15" s="38"/>
      <c r="P15" s="15"/>
      <c r="Q15" s="39">
        <v>10</v>
      </c>
      <c r="R15" s="15">
        <v>90</v>
      </c>
      <c r="S15" s="38">
        <v>70</v>
      </c>
      <c r="T15" s="15"/>
      <c r="U15" s="15">
        <v>40</v>
      </c>
      <c r="V15" s="15">
        <v>50</v>
      </c>
      <c r="W15" s="15">
        <v>70</v>
      </c>
      <c r="X15" s="15">
        <v>90</v>
      </c>
      <c r="Y15" s="15">
        <v>50</v>
      </c>
      <c r="Z15" s="39"/>
      <c r="AA15" s="39">
        <v>40</v>
      </c>
      <c r="AB15" s="15">
        <v>10</v>
      </c>
      <c r="AC15" s="15">
        <v>20</v>
      </c>
      <c r="AD15" s="39"/>
      <c r="AE15" s="39"/>
      <c r="AF15" s="38">
        <v>20</v>
      </c>
      <c r="AG15" s="100">
        <v>10</v>
      </c>
      <c r="AH15" s="32">
        <f t="shared" ref="AH15:AH25" si="0">SUM(D15:AG15)</f>
        <v>570</v>
      </c>
      <c r="AI15" s="57"/>
      <c r="AJ15" s="58">
        <v>19</v>
      </c>
      <c r="AK15" s="58"/>
      <c r="AL15" s="59"/>
      <c r="AM15" s="66">
        <v>589</v>
      </c>
      <c r="AN15" s="111" t="s">
        <v>89</v>
      </c>
      <c r="AO15" s="93">
        <v>40</v>
      </c>
      <c r="AP15" s="88">
        <v>549</v>
      </c>
      <c r="AQ15" s="82">
        <v>11</v>
      </c>
    </row>
    <row r="16" spans="1:43" ht="39.950000000000003" customHeight="1">
      <c r="A16" s="13" t="s">
        <v>2</v>
      </c>
      <c r="B16" s="20">
        <v>2</v>
      </c>
      <c r="C16" s="74" t="s">
        <v>22</v>
      </c>
      <c r="D16" s="40">
        <v>10</v>
      </c>
      <c r="E16" s="31">
        <v>10</v>
      </c>
      <c r="F16" s="8">
        <v>30</v>
      </c>
      <c r="G16" s="8">
        <v>20</v>
      </c>
      <c r="H16" s="8"/>
      <c r="I16" s="31">
        <v>30</v>
      </c>
      <c r="J16" s="32"/>
      <c r="K16" s="32">
        <v>30</v>
      </c>
      <c r="L16" s="8">
        <v>40</v>
      </c>
      <c r="M16" s="8">
        <v>50</v>
      </c>
      <c r="N16" s="32">
        <v>50</v>
      </c>
      <c r="O16" s="31">
        <v>90</v>
      </c>
      <c r="P16" s="8">
        <v>70</v>
      </c>
      <c r="Q16" s="32">
        <v>10</v>
      </c>
      <c r="R16" s="8">
        <v>90</v>
      </c>
      <c r="S16" s="31">
        <v>70</v>
      </c>
      <c r="T16" s="8"/>
      <c r="U16" s="8">
        <v>40</v>
      </c>
      <c r="V16" s="8">
        <v>50</v>
      </c>
      <c r="W16" s="8">
        <v>70</v>
      </c>
      <c r="X16" s="8">
        <v>90</v>
      </c>
      <c r="Y16" s="8">
        <v>50</v>
      </c>
      <c r="Z16" s="32"/>
      <c r="AA16" s="32">
        <v>40</v>
      </c>
      <c r="AB16" s="8">
        <v>10</v>
      </c>
      <c r="AC16" s="8">
        <v>20</v>
      </c>
      <c r="AD16" s="32">
        <v>20</v>
      </c>
      <c r="AE16" s="32">
        <v>50</v>
      </c>
      <c r="AF16" s="31">
        <v>20</v>
      </c>
      <c r="AG16" s="101">
        <v>10</v>
      </c>
      <c r="AH16" s="32">
        <f t="shared" si="0"/>
        <v>1070</v>
      </c>
      <c r="AI16" s="60">
        <v>19</v>
      </c>
      <c r="AJ16" s="4">
        <v>13</v>
      </c>
      <c r="AK16" s="4">
        <v>60</v>
      </c>
      <c r="AL16" s="16"/>
      <c r="AM16" s="67">
        <f>SUM(AH16:AL16)</f>
        <v>1162</v>
      </c>
      <c r="AN16" s="109">
        <v>18.010000000000002</v>
      </c>
      <c r="AO16" s="94"/>
      <c r="AP16" s="88">
        <v>1162</v>
      </c>
      <c r="AQ16" s="87">
        <v>3</v>
      </c>
    </row>
    <row r="17" spans="1:43" ht="39.950000000000003" customHeight="1">
      <c r="A17" s="13" t="s">
        <v>2</v>
      </c>
      <c r="B17" s="20">
        <v>6</v>
      </c>
      <c r="C17" s="74" t="s">
        <v>6</v>
      </c>
      <c r="D17" s="40">
        <v>10</v>
      </c>
      <c r="E17" s="31">
        <v>10</v>
      </c>
      <c r="F17" s="8">
        <v>30</v>
      </c>
      <c r="G17" s="8"/>
      <c r="H17" s="8"/>
      <c r="I17" s="31">
        <v>30</v>
      </c>
      <c r="J17" s="32"/>
      <c r="K17" s="32">
        <v>30</v>
      </c>
      <c r="L17" s="8">
        <v>40</v>
      </c>
      <c r="M17" s="8">
        <v>50</v>
      </c>
      <c r="N17" s="32">
        <v>50</v>
      </c>
      <c r="O17" s="31">
        <v>90</v>
      </c>
      <c r="P17" s="8">
        <v>70</v>
      </c>
      <c r="Q17" s="32">
        <v>10</v>
      </c>
      <c r="R17" s="8">
        <v>90</v>
      </c>
      <c r="S17" s="31">
        <v>70</v>
      </c>
      <c r="T17" s="8"/>
      <c r="U17" s="8">
        <v>40</v>
      </c>
      <c r="V17" s="8">
        <v>50</v>
      </c>
      <c r="W17" s="8">
        <v>70</v>
      </c>
      <c r="X17" s="8">
        <v>90</v>
      </c>
      <c r="Y17" s="8">
        <v>50</v>
      </c>
      <c r="Z17" s="32"/>
      <c r="AA17" s="32">
        <v>40</v>
      </c>
      <c r="AB17" s="8">
        <v>10</v>
      </c>
      <c r="AC17" s="8">
        <v>20</v>
      </c>
      <c r="AD17" s="32">
        <v>20</v>
      </c>
      <c r="AE17" s="32">
        <v>50</v>
      </c>
      <c r="AF17" s="31">
        <v>20</v>
      </c>
      <c r="AG17" s="101">
        <v>10</v>
      </c>
      <c r="AH17" s="32">
        <f t="shared" si="0"/>
        <v>1050</v>
      </c>
      <c r="AI17" s="60">
        <v>25</v>
      </c>
      <c r="AJ17" s="4">
        <v>12</v>
      </c>
      <c r="AK17" s="4">
        <v>60</v>
      </c>
      <c r="AL17" s="16"/>
      <c r="AM17" s="67">
        <f>SUM(AH17:AL17)</f>
        <v>1147</v>
      </c>
      <c r="AN17" s="109">
        <v>18.03</v>
      </c>
      <c r="AO17" s="94"/>
      <c r="AP17" s="88">
        <v>1147</v>
      </c>
      <c r="AQ17" s="83">
        <v>4</v>
      </c>
    </row>
    <row r="18" spans="1:43" ht="39.950000000000003" customHeight="1">
      <c r="A18" s="13" t="s">
        <v>2</v>
      </c>
      <c r="B18" s="20">
        <v>16</v>
      </c>
      <c r="C18" s="74" t="s">
        <v>9</v>
      </c>
      <c r="D18" s="40"/>
      <c r="E18" s="31"/>
      <c r="F18" s="8"/>
      <c r="G18" s="8"/>
      <c r="H18" s="8"/>
      <c r="I18" s="31"/>
      <c r="J18" s="32"/>
      <c r="K18" s="32"/>
      <c r="L18" s="8"/>
      <c r="M18" s="8">
        <v>50</v>
      </c>
      <c r="N18" s="32"/>
      <c r="O18" s="31">
        <v>90</v>
      </c>
      <c r="P18" s="8">
        <v>70</v>
      </c>
      <c r="Q18" s="32"/>
      <c r="R18" s="8">
        <v>90</v>
      </c>
      <c r="S18" s="31">
        <v>70</v>
      </c>
      <c r="T18" s="8"/>
      <c r="U18" s="8">
        <v>40</v>
      </c>
      <c r="V18" s="8">
        <v>50</v>
      </c>
      <c r="W18" s="8">
        <v>70</v>
      </c>
      <c r="X18" s="8">
        <v>90</v>
      </c>
      <c r="Y18" s="8">
        <v>50</v>
      </c>
      <c r="Z18" s="32">
        <v>30</v>
      </c>
      <c r="AA18" s="32"/>
      <c r="AB18" s="8">
        <v>10</v>
      </c>
      <c r="AC18" s="8">
        <v>20</v>
      </c>
      <c r="AD18" s="32"/>
      <c r="AE18" s="32">
        <v>50</v>
      </c>
      <c r="AF18" s="31">
        <v>20</v>
      </c>
      <c r="AG18" s="101">
        <v>10</v>
      </c>
      <c r="AH18" s="32">
        <f t="shared" si="0"/>
        <v>810</v>
      </c>
      <c r="AI18" s="60"/>
      <c r="AJ18" s="4">
        <v>30</v>
      </c>
      <c r="AK18" s="4"/>
      <c r="AL18" s="16"/>
      <c r="AM18" s="67">
        <v>840</v>
      </c>
      <c r="AN18" s="109">
        <v>18.11</v>
      </c>
      <c r="AO18" s="94"/>
      <c r="AP18" s="88">
        <v>840</v>
      </c>
      <c r="AQ18" s="83">
        <v>8</v>
      </c>
    </row>
    <row r="19" spans="1:43" ht="39.950000000000003" customHeight="1">
      <c r="A19" s="13" t="s">
        <v>2</v>
      </c>
      <c r="B19" s="20">
        <v>13</v>
      </c>
      <c r="C19" s="74" t="s">
        <v>23</v>
      </c>
      <c r="D19" s="40"/>
      <c r="E19" s="31"/>
      <c r="F19" s="8"/>
      <c r="G19" s="8"/>
      <c r="H19" s="8"/>
      <c r="I19" s="31"/>
      <c r="J19" s="32">
        <v>30</v>
      </c>
      <c r="K19" s="32"/>
      <c r="L19" s="8">
        <v>40</v>
      </c>
      <c r="M19" s="8">
        <v>50</v>
      </c>
      <c r="N19" s="32">
        <v>50</v>
      </c>
      <c r="O19" s="31">
        <v>90</v>
      </c>
      <c r="P19" s="8">
        <v>70</v>
      </c>
      <c r="Q19" s="32">
        <v>10</v>
      </c>
      <c r="R19" s="8">
        <v>90</v>
      </c>
      <c r="S19" s="31">
        <v>70</v>
      </c>
      <c r="T19" s="8"/>
      <c r="U19" s="8">
        <v>40</v>
      </c>
      <c r="V19" s="8"/>
      <c r="W19" s="8">
        <v>70</v>
      </c>
      <c r="X19" s="8">
        <v>90</v>
      </c>
      <c r="Y19" s="8">
        <v>50</v>
      </c>
      <c r="Z19" s="32"/>
      <c r="AA19" s="32">
        <v>40</v>
      </c>
      <c r="AB19" s="8">
        <v>10</v>
      </c>
      <c r="AC19" s="8">
        <v>20</v>
      </c>
      <c r="AD19" s="32"/>
      <c r="AE19" s="32">
        <v>50</v>
      </c>
      <c r="AF19" s="31">
        <v>20</v>
      </c>
      <c r="AG19" s="101"/>
      <c r="AH19" s="32">
        <f t="shared" si="0"/>
        <v>890</v>
      </c>
      <c r="AI19" s="60"/>
      <c r="AJ19" s="4">
        <v>25</v>
      </c>
      <c r="AK19" s="4"/>
      <c r="AL19" s="16"/>
      <c r="AM19" s="67">
        <v>915</v>
      </c>
      <c r="AN19" s="109">
        <v>18.260000000000002</v>
      </c>
      <c r="AO19" s="94">
        <v>15</v>
      </c>
      <c r="AP19" s="88">
        <v>900</v>
      </c>
      <c r="AQ19" s="83">
        <v>7</v>
      </c>
    </row>
    <row r="20" spans="1:43" ht="39.950000000000003" customHeight="1">
      <c r="A20" s="13" t="s">
        <v>2</v>
      </c>
      <c r="B20" s="20">
        <v>15</v>
      </c>
      <c r="C20" s="74" t="s">
        <v>24</v>
      </c>
      <c r="D20" s="40">
        <v>10</v>
      </c>
      <c r="E20" s="31">
        <v>10</v>
      </c>
      <c r="F20" s="8">
        <v>30</v>
      </c>
      <c r="G20" s="8"/>
      <c r="H20" s="8"/>
      <c r="I20" s="31">
        <v>30</v>
      </c>
      <c r="J20" s="32"/>
      <c r="K20" s="32">
        <v>30</v>
      </c>
      <c r="L20" s="8">
        <v>40</v>
      </c>
      <c r="M20" s="8">
        <v>50</v>
      </c>
      <c r="N20" s="32">
        <v>50</v>
      </c>
      <c r="O20" s="31">
        <v>90</v>
      </c>
      <c r="P20" s="8">
        <v>70</v>
      </c>
      <c r="Q20" s="32"/>
      <c r="R20" s="8">
        <v>90</v>
      </c>
      <c r="S20" s="31">
        <v>70</v>
      </c>
      <c r="T20" s="8"/>
      <c r="U20" s="8"/>
      <c r="V20" s="8">
        <v>50</v>
      </c>
      <c r="W20" s="8">
        <v>70</v>
      </c>
      <c r="X20" s="8">
        <v>90</v>
      </c>
      <c r="Y20" s="8"/>
      <c r="Z20" s="32"/>
      <c r="AA20" s="32"/>
      <c r="AB20" s="8"/>
      <c r="AC20" s="8">
        <v>20</v>
      </c>
      <c r="AD20" s="32">
        <v>20</v>
      </c>
      <c r="AE20" s="32">
        <v>50</v>
      </c>
      <c r="AF20" s="31">
        <v>20</v>
      </c>
      <c r="AG20" s="101"/>
      <c r="AH20" s="32">
        <f t="shared" si="0"/>
        <v>890</v>
      </c>
      <c r="AI20" s="60">
        <v>23</v>
      </c>
      <c r="AJ20" s="4"/>
      <c r="AK20" s="4">
        <v>60</v>
      </c>
      <c r="AL20" s="16"/>
      <c r="AM20" s="67">
        <f>SUM(AH20:AL20)</f>
        <v>973</v>
      </c>
      <c r="AN20" s="109">
        <v>18.12</v>
      </c>
      <c r="AO20" s="94"/>
      <c r="AP20" s="88">
        <v>973</v>
      </c>
      <c r="AQ20" s="83">
        <v>6</v>
      </c>
    </row>
    <row r="21" spans="1:43" ht="39.950000000000003" customHeight="1">
      <c r="A21" s="13" t="s">
        <v>2</v>
      </c>
      <c r="B21" s="20">
        <v>7</v>
      </c>
      <c r="C21" s="74" t="s">
        <v>25</v>
      </c>
      <c r="D21" s="40">
        <v>10</v>
      </c>
      <c r="E21" s="31">
        <v>10</v>
      </c>
      <c r="F21" s="8">
        <v>30</v>
      </c>
      <c r="G21" s="8"/>
      <c r="H21" s="8"/>
      <c r="I21" s="31">
        <v>30</v>
      </c>
      <c r="J21" s="32">
        <v>30</v>
      </c>
      <c r="K21" s="32">
        <v>30</v>
      </c>
      <c r="L21" s="8">
        <v>40</v>
      </c>
      <c r="M21" s="8">
        <v>50</v>
      </c>
      <c r="N21" s="32">
        <v>50</v>
      </c>
      <c r="O21" s="31">
        <v>90</v>
      </c>
      <c r="P21" s="8">
        <v>70</v>
      </c>
      <c r="Q21" s="32">
        <v>10</v>
      </c>
      <c r="R21" s="8">
        <v>90</v>
      </c>
      <c r="S21" s="31">
        <v>70</v>
      </c>
      <c r="T21" s="8"/>
      <c r="U21" s="8">
        <v>40</v>
      </c>
      <c r="V21" s="8">
        <v>50</v>
      </c>
      <c r="W21" s="8">
        <v>70</v>
      </c>
      <c r="X21" s="8">
        <v>90</v>
      </c>
      <c r="Y21" s="8">
        <v>50</v>
      </c>
      <c r="Z21" s="32"/>
      <c r="AA21" s="32">
        <v>40</v>
      </c>
      <c r="AB21" s="8">
        <v>10</v>
      </c>
      <c r="AC21" s="8">
        <v>20</v>
      </c>
      <c r="AD21" s="32">
        <v>20</v>
      </c>
      <c r="AE21" s="32">
        <v>50</v>
      </c>
      <c r="AF21" s="31">
        <v>20</v>
      </c>
      <c r="AG21" s="101">
        <v>10</v>
      </c>
      <c r="AH21" s="32">
        <f t="shared" si="0"/>
        <v>1080</v>
      </c>
      <c r="AI21" s="60">
        <v>30</v>
      </c>
      <c r="AJ21" s="4">
        <v>14</v>
      </c>
      <c r="AK21" s="4">
        <v>60</v>
      </c>
      <c r="AL21" s="16"/>
      <c r="AM21" s="67">
        <f>SUM(AH21:AL21)</f>
        <v>1184</v>
      </c>
      <c r="AN21" s="109">
        <v>17.54</v>
      </c>
      <c r="AO21" s="94"/>
      <c r="AP21" s="88">
        <v>1184</v>
      </c>
      <c r="AQ21" s="87">
        <v>2</v>
      </c>
    </row>
    <row r="22" spans="1:43" ht="39.950000000000003" customHeight="1">
      <c r="A22" s="13" t="s">
        <v>2</v>
      </c>
      <c r="B22" s="20">
        <v>18</v>
      </c>
      <c r="C22" s="74" t="s">
        <v>26</v>
      </c>
      <c r="D22" s="40">
        <v>10</v>
      </c>
      <c r="E22" s="31">
        <v>10</v>
      </c>
      <c r="F22" s="8">
        <v>30</v>
      </c>
      <c r="G22" s="8">
        <v>20</v>
      </c>
      <c r="H22" s="8"/>
      <c r="I22" s="31">
        <v>30</v>
      </c>
      <c r="J22" s="32">
        <v>30</v>
      </c>
      <c r="K22" s="32">
        <v>30</v>
      </c>
      <c r="L22" s="8">
        <v>40</v>
      </c>
      <c r="M22" s="8">
        <v>50</v>
      </c>
      <c r="N22" s="32">
        <v>50</v>
      </c>
      <c r="O22" s="31">
        <v>90</v>
      </c>
      <c r="P22" s="8">
        <v>70</v>
      </c>
      <c r="Q22" s="32">
        <v>10</v>
      </c>
      <c r="R22" s="8">
        <v>90</v>
      </c>
      <c r="S22" s="31">
        <v>70</v>
      </c>
      <c r="T22" s="8"/>
      <c r="U22" s="8">
        <v>40</v>
      </c>
      <c r="V22" s="8">
        <v>50</v>
      </c>
      <c r="W22" s="8">
        <v>70</v>
      </c>
      <c r="X22" s="8">
        <v>90</v>
      </c>
      <c r="Y22" s="8">
        <v>50</v>
      </c>
      <c r="Z22" s="32">
        <v>30</v>
      </c>
      <c r="AA22" s="32">
        <v>40</v>
      </c>
      <c r="AB22" s="8">
        <v>10</v>
      </c>
      <c r="AC22" s="8">
        <v>20</v>
      </c>
      <c r="AD22" s="32">
        <v>20</v>
      </c>
      <c r="AE22" s="32">
        <v>50</v>
      </c>
      <c r="AF22" s="31">
        <v>20</v>
      </c>
      <c r="AG22" s="101">
        <v>10</v>
      </c>
      <c r="AH22" s="32">
        <f t="shared" si="0"/>
        <v>1130</v>
      </c>
      <c r="AI22" s="60">
        <v>20</v>
      </c>
      <c r="AJ22" s="4">
        <v>15</v>
      </c>
      <c r="AK22" s="4">
        <v>60</v>
      </c>
      <c r="AL22" s="16">
        <v>60</v>
      </c>
      <c r="AM22" s="67">
        <f>SUM(AH22:AL22)</f>
        <v>1285</v>
      </c>
      <c r="AN22" s="109">
        <v>18.079999999999998</v>
      </c>
      <c r="AO22" s="94"/>
      <c r="AP22" s="88">
        <v>1285</v>
      </c>
      <c r="AQ22" s="87">
        <v>1</v>
      </c>
    </row>
    <row r="23" spans="1:43" ht="39.950000000000003" customHeight="1">
      <c r="A23" s="13" t="s">
        <v>2</v>
      </c>
      <c r="B23" s="20">
        <v>10</v>
      </c>
      <c r="C23" s="74" t="s">
        <v>27</v>
      </c>
      <c r="D23" s="40">
        <v>10</v>
      </c>
      <c r="E23" s="31">
        <v>10</v>
      </c>
      <c r="F23" s="8">
        <v>30</v>
      </c>
      <c r="G23" s="8"/>
      <c r="H23" s="8"/>
      <c r="I23" s="31">
        <v>30</v>
      </c>
      <c r="J23" s="32"/>
      <c r="K23" s="32">
        <v>30</v>
      </c>
      <c r="L23" s="8">
        <v>40</v>
      </c>
      <c r="M23" s="8">
        <v>50</v>
      </c>
      <c r="N23" s="32">
        <v>50</v>
      </c>
      <c r="O23" s="31">
        <v>90</v>
      </c>
      <c r="P23" s="8">
        <v>70</v>
      </c>
      <c r="Q23" s="32">
        <v>10</v>
      </c>
      <c r="R23" s="8">
        <v>90</v>
      </c>
      <c r="S23" s="31">
        <v>70</v>
      </c>
      <c r="T23" s="8"/>
      <c r="U23" s="8"/>
      <c r="V23" s="8"/>
      <c r="W23" s="8">
        <v>70</v>
      </c>
      <c r="X23" s="8">
        <v>90</v>
      </c>
      <c r="Y23" s="8"/>
      <c r="Z23" s="32">
        <v>30</v>
      </c>
      <c r="AA23" s="32"/>
      <c r="AB23" s="8"/>
      <c r="AC23" s="8">
        <v>20</v>
      </c>
      <c r="AD23" s="32">
        <v>20</v>
      </c>
      <c r="AE23" s="32">
        <v>50</v>
      </c>
      <c r="AF23" s="31">
        <v>20</v>
      </c>
      <c r="AG23" s="101">
        <v>10</v>
      </c>
      <c r="AH23" s="32">
        <f t="shared" si="0"/>
        <v>890</v>
      </c>
      <c r="AI23" s="60">
        <v>28</v>
      </c>
      <c r="AJ23" s="4"/>
      <c r="AK23" s="4">
        <v>60</v>
      </c>
      <c r="AL23" s="16"/>
      <c r="AM23" s="67">
        <f>SUM(AH23:AL23)</f>
        <v>978</v>
      </c>
      <c r="AN23" s="109">
        <v>17.48</v>
      </c>
      <c r="AO23" s="94"/>
      <c r="AP23" s="88">
        <v>978</v>
      </c>
      <c r="AQ23" s="83">
        <v>5</v>
      </c>
    </row>
    <row r="24" spans="1:43" ht="39.950000000000003" customHeight="1">
      <c r="A24" s="13" t="s">
        <v>2</v>
      </c>
      <c r="B24" s="20">
        <v>11</v>
      </c>
      <c r="C24" s="74" t="s">
        <v>11</v>
      </c>
      <c r="D24" s="40">
        <v>10</v>
      </c>
      <c r="E24" s="31">
        <v>10</v>
      </c>
      <c r="F24" s="8">
        <v>30</v>
      </c>
      <c r="G24" s="8"/>
      <c r="H24" s="8"/>
      <c r="I24" s="31"/>
      <c r="J24" s="32"/>
      <c r="K24" s="32"/>
      <c r="L24" s="8"/>
      <c r="M24" s="8"/>
      <c r="N24" s="32"/>
      <c r="O24" s="31">
        <v>90</v>
      </c>
      <c r="P24" s="8">
        <v>70</v>
      </c>
      <c r="Q24" s="32">
        <v>10</v>
      </c>
      <c r="R24" s="8">
        <v>90</v>
      </c>
      <c r="S24" s="31">
        <v>70</v>
      </c>
      <c r="T24" s="8"/>
      <c r="U24" s="8"/>
      <c r="V24" s="8">
        <v>50</v>
      </c>
      <c r="W24" s="8">
        <v>70</v>
      </c>
      <c r="X24" s="8">
        <v>90</v>
      </c>
      <c r="Y24" s="8">
        <v>50</v>
      </c>
      <c r="Z24" s="32">
        <v>30</v>
      </c>
      <c r="AA24" s="32">
        <v>40</v>
      </c>
      <c r="AB24" s="8">
        <v>10</v>
      </c>
      <c r="AC24" s="8">
        <v>20</v>
      </c>
      <c r="AD24" s="32"/>
      <c r="AE24" s="32">
        <v>50</v>
      </c>
      <c r="AF24" s="31">
        <v>20</v>
      </c>
      <c r="AG24" s="101">
        <v>10</v>
      </c>
      <c r="AH24" s="32">
        <f t="shared" si="0"/>
        <v>820</v>
      </c>
      <c r="AI24" s="60"/>
      <c r="AJ24" s="4"/>
      <c r="AK24" s="4"/>
      <c r="AL24" s="16"/>
      <c r="AM24" s="67">
        <v>820</v>
      </c>
      <c r="AN24" s="109">
        <v>17.350000000000001</v>
      </c>
      <c r="AO24" s="94"/>
      <c r="AP24" s="88">
        <v>820</v>
      </c>
      <c r="AQ24" s="83">
        <v>9</v>
      </c>
    </row>
    <row r="25" spans="1:43" ht="39.950000000000003" customHeight="1" thickBot="1">
      <c r="A25" s="13" t="s">
        <v>2</v>
      </c>
      <c r="B25" s="21">
        <v>8</v>
      </c>
      <c r="C25" s="78" t="s">
        <v>28</v>
      </c>
      <c r="D25" s="41">
        <v>10</v>
      </c>
      <c r="E25" s="42">
        <v>10</v>
      </c>
      <c r="F25" s="9">
        <v>30</v>
      </c>
      <c r="G25" s="9"/>
      <c r="H25" s="9"/>
      <c r="I25" s="42">
        <v>30</v>
      </c>
      <c r="J25" s="43">
        <v>30</v>
      </c>
      <c r="K25" s="43"/>
      <c r="L25" s="9"/>
      <c r="M25" s="9"/>
      <c r="N25" s="43">
        <v>50</v>
      </c>
      <c r="O25" s="42">
        <v>90</v>
      </c>
      <c r="P25" s="9">
        <v>70</v>
      </c>
      <c r="Q25" s="43"/>
      <c r="R25" s="9">
        <v>90</v>
      </c>
      <c r="S25" s="42">
        <v>70</v>
      </c>
      <c r="T25" s="9"/>
      <c r="U25" s="9"/>
      <c r="V25" s="9">
        <v>50</v>
      </c>
      <c r="W25" s="9"/>
      <c r="X25" s="9">
        <v>90</v>
      </c>
      <c r="Y25" s="9"/>
      <c r="Z25" s="43"/>
      <c r="AA25" s="43"/>
      <c r="AB25" s="9"/>
      <c r="AC25" s="9"/>
      <c r="AD25" s="43">
        <v>20</v>
      </c>
      <c r="AE25" s="43">
        <v>50</v>
      </c>
      <c r="AF25" s="42">
        <v>20</v>
      </c>
      <c r="AG25" s="102">
        <v>10</v>
      </c>
      <c r="AH25" s="32">
        <f t="shared" si="0"/>
        <v>720</v>
      </c>
      <c r="AI25" s="61">
        <v>26</v>
      </c>
      <c r="AJ25" s="22"/>
      <c r="AK25" s="22">
        <v>60</v>
      </c>
      <c r="AL25" s="36"/>
      <c r="AM25" s="68">
        <f>SUM(AH25:AL25)</f>
        <v>806</v>
      </c>
      <c r="AN25" s="110">
        <v>18.010000000000002</v>
      </c>
      <c r="AO25" s="95"/>
      <c r="AP25" s="88">
        <v>806</v>
      </c>
      <c r="AQ25" s="84">
        <v>10</v>
      </c>
    </row>
    <row r="27" spans="1:43">
      <c r="C27" s="113" t="s">
        <v>90</v>
      </c>
      <c r="D27" s="114">
        <v>14</v>
      </c>
      <c r="E27" s="114">
        <v>15</v>
      </c>
      <c r="F27" s="115">
        <v>14</v>
      </c>
      <c r="G27" s="116">
        <v>4</v>
      </c>
      <c r="H27" s="116"/>
      <c r="I27" s="116">
        <v>14</v>
      </c>
      <c r="J27" s="116">
        <v>6</v>
      </c>
      <c r="K27" s="116">
        <v>12</v>
      </c>
      <c r="L27" s="116">
        <v>14</v>
      </c>
      <c r="M27" s="116">
        <v>14</v>
      </c>
      <c r="N27" s="116">
        <v>14</v>
      </c>
      <c r="O27" s="114">
        <v>12</v>
      </c>
      <c r="P27" s="115">
        <v>13</v>
      </c>
      <c r="Q27" s="116">
        <v>15</v>
      </c>
      <c r="R27" s="116">
        <v>16</v>
      </c>
      <c r="S27" s="116">
        <v>15</v>
      </c>
      <c r="T27" s="116"/>
      <c r="U27" s="116">
        <v>9</v>
      </c>
      <c r="V27" s="116">
        <v>11</v>
      </c>
      <c r="W27" s="116">
        <v>13</v>
      </c>
      <c r="X27" s="116">
        <v>15</v>
      </c>
      <c r="Y27" s="116">
        <v>10</v>
      </c>
      <c r="Z27" s="116">
        <v>11</v>
      </c>
      <c r="AA27" s="116">
        <v>12</v>
      </c>
      <c r="AB27" s="114">
        <v>12</v>
      </c>
      <c r="AC27" s="115">
        <v>15</v>
      </c>
      <c r="AD27" s="116">
        <v>12</v>
      </c>
      <c r="AE27" s="116">
        <v>14</v>
      </c>
      <c r="AF27" s="116">
        <v>19</v>
      </c>
      <c r="AG27" s="116">
        <v>16</v>
      </c>
      <c r="AH27" s="112"/>
    </row>
  </sheetData>
  <pageMargins left="0.39370078740157483" right="0.11811023622047245" top="0.78740157480314965" bottom="0.78740157480314965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J13" sqref="J13"/>
    </sheetView>
  </sheetViews>
  <sheetFormatPr defaultRowHeight="15"/>
  <cols>
    <col min="2" max="2" width="33.28515625" bestFit="1" customWidth="1"/>
    <col min="3" max="3" width="7.7109375" customWidth="1"/>
    <col min="4" max="4" width="7.85546875" bestFit="1" customWidth="1"/>
    <col min="5" max="5" width="18.140625" bestFit="1" customWidth="1"/>
    <col min="6" max="6" width="17.85546875" bestFit="1" customWidth="1"/>
  </cols>
  <sheetData>
    <row r="1" spans="1:6" ht="31.5">
      <c r="A1" s="81" t="s">
        <v>117</v>
      </c>
      <c r="C1" s="130"/>
    </row>
    <row r="3" spans="1:6">
      <c r="A3" s="52" t="s">
        <v>1</v>
      </c>
      <c r="B3" s="52" t="s">
        <v>77</v>
      </c>
      <c r="C3" s="52" t="s">
        <v>81</v>
      </c>
      <c r="D3" s="52" t="s">
        <v>80</v>
      </c>
      <c r="E3" s="52" t="s">
        <v>78</v>
      </c>
      <c r="F3" s="52" t="s">
        <v>79</v>
      </c>
    </row>
    <row r="4" spans="1:6" ht="15.75" thickBot="1">
      <c r="A4" s="53"/>
      <c r="B4" s="53"/>
      <c r="C4" s="53"/>
      <c r="D4" s="53"/>
      <c r="E4" s="53"/>
      <c r="F4" s="53"/>
    </row>
    <row r="5" spans="1:6">
      <c r="A5" s="54" t="s">
        <v>5</v>
      </c>
      <c r="B5" s="55" t="s">
        <v>15</v>
      </c>
      <c r="C5" s="117">
        <v>398</v>
      </c>
      <c r="D5" s="118">
        <v>3</v>
      </c>
      <c r="E5" s="56" t="s">
        <v>38</v>
      </c>
      <c r="F5" s="54" t="s">
        <v>39</v>
      </c>
    </row>
    <row r="6" spans="1:6">
      <c r="A6" s="54"/>
      <c r="B6" s="55" t="s">
        <v>16</v>
      </c>
      <c r="C6" s="119">
        <v>457</v>
      </c>
      <c r="D6" s="120">
        <v>2</v>
      </c>
      <c r="E6" s="56" t="s">
        <v>40</v>
      </c>
      <c r="F6" s="54" t="s">
        <v>41</v>
      </c>
    </row>
    <row r="7" spans="1:6">
      <c r="A7" s="54"/>
      <c r="B7" s="55" t="s">
        <v>17</v>
      </c>
      <c r="C7" s="119">
        <v>651</v>
      </c>
      <c r="D7" s="120">
        <v>1</v>
      </c>
      <c r="E7" s="131" t="s">
        <v>42</v>
      </c>
      <c r="F7" s="132" t="s">
        <v>43</v>
      </c>
    </row>
    <row r="8" spans="1:6">
      <c r="A8" s="54"/>
      <c r="B8" s="55" t="s">
        <v>18</v>
      </c>
      <c r="C8" s="119">
        <v>271</v>
      </c>
      <c r="D8" s="120">
        <v>4</v>
      </c>
      <c r="E8" s="131" t="s">
        <v>44</v>
      </c>
      <c r="F8" s="132" t="s">
        <v>45</v>
      </c>
    </row>
    <row r="9" spans="1:6" ht="15.75" thickBot="1">
      <c r="A9" s="54"/>
      <c r="B9" s="55"/>
      <c r="C9" s="121"/>
      <c r="D9" s="122"/>
      <c r="E9" s="131"/>
      <c r="F9" s="132"/>
    </row>
    <row r="10" spans="1:6">
      <c r="A10" s="54" t="s">
        <v>4</v>
      </c>
      <c r="B10" s="55" t="s">
        <v>8</v>
      </c>
      <c r="C10" s="117">
        <v>457</v>
      </c>
      <c r="D10" s="118">
        <v>5</v>
      </c>
      <c r="E10" s="131" t="s">
        <v>46</v>
      </c>
      <c r="F10" s="132" t="s">
        <v>47</v>
      </c>
    </row>
    <row r="11" spans="1:6">
      <c r="A11" s="54"/>
      <c r="B11" s="55" t="s">
        <v>19</v>
      </c>
      <c r="C11" s="119">
        <v>752</v>
      </c>
      <c r="D11" s="120">
        <v>3</v>
      </c>
      <c r="E11" s="131" t="s">
        <v>48</v>
      </c>
      <c r="F11" s="132" t="s">
        <v>49</v>
      </c>
    </row>
    <row r="12" spans="1:6">
      <c r="A12" s="54"/>
      <c r="B12" s="55" t="s">
        <v>20</v>
      </c>
      <c r="C12" s="119">
        <v>880</v>
      </c>
      <c r="D12" s="120">
        <v>1</v>
      </c>
      <c r="E12" s="131" t="s">
        <v>50</v>
      </c>
      <c r="F12" s="132" t="s">
        <v>51</v>
      </c>
    </row>
    <row r="13" spans="1:6">
      <c r="A13" s="54"/>
      <c r="B13" s="55" t="s">
        <v>21</v>
      </c>
      <c r="C13" s="119">
        <v>520</v>
      </c>
      <c r="D13" s="120">
        <v>4</v>
      </c>
      <c r="E13" s="131" t="s">
        <v>52</v>
      </c>
      <c r="F13" s="132" t="s">
        <v>53</v>
      </c>
    </row>
    <row r="14" spans="1:6" ht="15.75" thickBot="1">
      <c r="A14" s="54"/>
      <c r="B14" s="55" t="s">
        <v>29</v>
      </c>
      <c r="C14" s="123">
        <v>759</v>
      </c>
      <c r="D14" s="124">
        <v>2</v>
      </c>
      <c r="E14" s="131" t="s">
        <v>75</v>
      </c>
      <c r="F14" s="132" t="s">
        <v>76</v>
      </c>
    </row>
    <row r="15" spans="1:6" ht="15.75" thickBot="1">
      <c r="A15" s="54"/>
      <c r="B15" s="54"/>
      <c r="C15" s="125"/>
      <c r="D15" s="125"/>
      <c r="E15" s="132"/>
      <c r="F15" s="132"/>
    </row>
    <row r="16" spans="1:6">
      <c r="A16" s="54" t="s">
        <v>2</v>
      </c>
      <c r="B16" s="55" t="s">
        <v>10</v>
      </c>
      <c r="C16" s="117">
        <v>549</v>
      </c>
      <c r="D16" s="118">
        <v>11</v>
      </c>
      <c r="E16" s="131" t="s">
        <v>54</v>
      </c>
      <c r="F16" s="132" t="s">
        <v>54</v>
      </c>
    </row>
    <row r="17" spans="1:6">
      <c r="A17" s="54"/>
      <c r="B17" s="55" t="s">
        <v>37</v>
      </c>
      <c r="C17" s="119">
        <v>1162</v>
      </c>
      <c r="D17" s="120">
        <v>3</v>
      </c>
      <c r="E17" s="131" t="s">
        <v>55</v>
      </c>
      <c r="F17" s="132" t="s">
        <v>56</v>
      </c>
    </row>
    <row r="18" spans="1:6">
      <c r="A18" s="54"/>
      <c r="B18" s="55" t="s">
        <v>6</v>
      </c>
      <c r="C18" s="119">
        <v>1147</v>
      </c>
      <c r="D18" s="120">
        <v>4</v>
      </c>
      <c r="E18" s="131" t="s">
        <v>57</v>
      </c>
      <c r="F18" s="132" t="s">
        <v>58</v>
      </c>
    </row>
    <row r="19" spans="1:6">
      <c r="A19" s="54"/>
      <c r="B19" s="55" t="s">
        <v>9</v>
      </c>
      <c r="C19" s="126">
        <v>840</v>
      </c>
      <c r="D19" s="127">
        <v>8</v>
      </c>
      <c r="E19" s="131" t="s">
        <v>59</v>
      </c>
      <c r="F19" s="132" t="s">
        <v>60</v>
      </c>
    </row>
    <row r="20" spans="1:6">
      <c r="A20" s="54"/>
      <c r="B20" s="55" t="s">
        <v>23</v>
      </c>
      <c r="C20" s="126">
        <v>900</v>
      </c>
      <c r="D20" s="127">
        <v>7</v>
      </c>
      <c r="E20" s="131" t="s">
        <v>61</v>
      </c>
      <c r="F20" s="132" t="s">
        <v>62</v>
      </c>
    </row>
    <row r="21" spans="1:6">
      <c r="A21" s="54"/>
      <c r="B21" s="55" t="s">
        <v>24</v>
      </c>
      <c r="C21" s="126">
        <v>973</v>
      </c>
      <c r="D21" s="127">
        <v>6</v>
      </c>
      <c r="E21" s="131" t="s">
        <v>63</v>
      </c>
      <c r="F21" s="132" t="s">
        <v>64</v>
      </c>
    </row>
    <row r="22" spans="1:6">
      <c r="A22" s="54"/>
      <c r="B22" s="55" t="s">
        <v>25</v>
      </c>
      <c r="C22" s="126">
        <v>1184</v>
      </c>
      <c r="D22" s="127">
        <v>2</v>
      </c>
      <c r="E22" s="131" t="s">
        <v>65</v>
      </c>
      <c r="F22" s="132" t="s">
        <v>66</v>
      </c>
    </row>
    <row r="23" spans="1:6">
      <c r="A23" s="54"/>
      <c r="B23" s="55" t="s">
        <v>26</v>
      </c>
      <c r="C23" s="126">
        <v>1285</v>
      </c>
      <c r="D23" s="127">
        <v>1</v>
      </c>
      <c r="E23" s="56" t="s">
        <v>67</v>
      </c>
      <c r="F23" s="54" t="s">
        <v>68</v>
      </c>
    </row>
    <row r="24" spans="1:6">
      <c r="A24" s="54"/>
      <c r="B24" s="55" t="s">
        <v>27</v>
      </c>
      <c r="C24" s="126">
        <v>978</v>
      </c>
      <c r="D24" s="127">
        <v>5</v>
      </c>
      <c r="E24" s="56" t="s">
        <v>69</v>
      </c>
      <c r="F24" s="54" t="s">
        <v>70</v>
      </c>
    </row>
    <row r="25" spans="1:6">
      <c r="A25" s="54"/>
      <c r="B25" s="55" t="s">
        <v>11</v>
      </c>
      <c r="C25" s="126">
        <v>820</v>
      </c>
      <c r="D25" s="127">
        <v>9</v>
      </c>
      <c r="E25" s="56" t="s">
        <v>71</v>
      </c>
      <c r="F25" s="54" t="s">
        <v>72</v>
      </c>
    </row>
    <row r="26" spans="1:6" ht="15.75" thickBot="1">
      <c r="A26" s="54"/>
      <c r="B26" s="55" t="s">
        <v>28</v>
      </c>
      <c r="C26" s="128">
        <v>806</v>
      </c>
      <c r="D26" s="129">
        <v>10</v>
      </c>
      <c r="E26" s="56" t="s">
        <v>73</v>
      </c>
      <c r="F26" s="54" t="s">
        <v>74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J5" sqref="J5"/>
    </sheetView>
  </sheetViews>
  <sheetFormatPr defaultRowHeight="15"/>
  <cols>
    <col min="2" max="2" width="33.28515625" bestFit="1" customWidth="1"/>
    <col min="4" max="4" width="11" bestFit="1" customWidth="1"/>
    <col min="5" max="5" width="18.28515625" bestFit="1" customWidth="1"/>
    <col min="6" max="6" width="18" bestFit="1" customWidth="1"/>
  </cols>
  <sheetData>
    <row r="1" spans="1:7" ht="33.75">
      <c r="B1" s="133" t="s">
        <v>91</v>
      </c>
    </row>
    <row r="2" spans="1:7" ht="34.5" customHeight="1">
      <c r="A2" s="116" t="s">
        <v>97</v>
      </c>
      <c r="B2" s="116" t="s">
        <v>92</v>
      </c>
      <c r="C2" s="116" t="s">
        <v>36</v>
      </c>
      <c r="D2" s="116" t="s">
        <v>93</v>
      </c>
      <c r="E2" s="116" t="s">
        <v>94</v>
      </c>
      <c r="F2" s="116" t="s">
        <v>95</v>
      </c>
    </row>
    <row r="3" spans="1:7" ht="18.75">
      <c r="A3" s="136" t="s">
        <v>98</v>
      </c>
      <c r="B3" s="54" t="s">
        <v>26</v>
      </c>
      <c r="C3" s="52">
        <v>1285</v>
      </c>
      <c r="D3" s="52">
        <v>1</v>
      </c>
      <c r="E3" s="54" t="s">
        <v>67</v>
      </c>
      <c r="F3" s="54" t="s">
        <v>68</v>
      </c>
    </row>
    <row r="4" spans="1:7" ht="18.75">
      <c r="A4" s="136" t="s">
        <v>99</v>
      </c>
      <c r="B4" s="54" t="s">
        <v>25</v>
      </c>
      <c r="C4" s="52">
        <v>1184</v>
      </c>
      <c r="D4" s="52">
        <v>2</v>
      </c>
      <c r="E4" s="132" t="s">
        <v>65</v>
      </c>
      <c r="F4" s="132" t="s">
        <v>66</v>
      </c>
    </row>
    <row r="5" spans="1:7" ht="18.75">
      <c r="A5" s="136" t="s">
        <v>100</v>
      </c>
      <c r="B5" s="54" t="s">
        <v>37</v>
      </c>
      <c r="C5" s="134">
        <v>1162</v>
      </c>
      <c r="D5" s="134">
        <v>3</v>
      </c>
      <c r="E5" s="132" t="s">
        <v>55</v>
      </c>
      <c r="F5" s="132" t="s">
        <v>56</v>
      </c>
    </row>
    <row r="6" spans="1:7" ht="18.75">
      <c r="A6" s="136" t="s">
        <v>101</v>
      </c>
      <c r="B6" s="54" t="s">
        <v>6</v>
      </c>
      <c r="C6" s="134">
        <v>1147</v>
      </c>
      <c r="D6" s="134">
        <v>4</v>
      </c>
      <c r="E6" s="132" t="s">
        <v>57</v>
      </c>
      <c r="F6" s="132" t="s">
        <v>58</v>
      </c>
    </row>
    <row r="7" spans="1:7" ht="18.75">
      <c r="A7" s="136" t="s">
        <v>12</v>
      </c>
      <c r="B7" s="54" t="s">
        <v>27</v>
      </c>
      <c r="C7" s="52">
        <v>978</v>
      </c>
      <c r="D7" s="52">
        <v>5</v>
      </c>
      <c r="E7" s="132" t="s">
        <v>69</v>
      </c>
      <c r="F7" s="132" t="s">
        <v>70</v>
      </c>
    </row>
    <row r="8" spans="1:7" ht="18.75">
      <c r="A8" s="136" t="s">
        <v>102</v>
      </c>
      <c r="B8" s="54" t="s">
        <v>24</v>
      </c>
      <c r="C8" s="52">
        <v>973</v>
      </c>
      <c r="D8" s="52">
        <v>6</v>
      </c>
      <c r="E8" s="132" t="s">
        <v>63</v>
      </c>
      <c r="F8" s="132" t="s">
        <v>64</v>
      </c>
    </row>
    <row r="9" spans="1:7" ht="18.75">
      <c r="A9" s="136" t="s">
        <v>103</v>
      </c>
      <c r="B9" s="54" t="s">
        <v>23</v>
      </c>
      <c r="C9" s="52">
        <v>900</v>
      </c>
      <c r="D9" s="52">
        <v>7</v>
      </c>
      <c r="E9" s="132" t="s">
        <v>61</v>
      </c>
      <c r="F9" s="132" t="s">
        <v>62</v>
      </c>
    </row>
    <row r="10" spans="1:7" ht="18.75">
      <c r="A10" s="136" t="s">
        <v>104</v>
      </c>
      <c r="B10" s="54" t="s">
        <v>20</v>
      </c>
      <c r="C10" s="134">
        <v>880</v>
      </c>
      <c r="D10" s="134">
        <v>1</v>
      </c>
      <c r="E10" s="132" t="s">
        <v>50</v>
      </c>
      <c r="F10" s="132" t="s">
        <v>51</v>
      </c>
    </row>
    <row r="11" spans="1:7" ht="18.75">
      <c r="A11" s="136" t="s">
        <v>105</v>
      </c>
      <c r="B11" s="54" t="s">
        <v>9</v>
      </c>
      <c r="C11" s="52">
        <v>840</v>
      </c>
      <c r="D11" s="52">
        <v>8</v>
      </c>
      <c r="E11" s="132" t="s">
        <v>59</v>
      </c>
      <c r="F11" s="132" t="s">
        <v>60</v>
      </c>
    </row>
    <row r="12" spans="1:7" ht="18.75">
      <c r="A12" s="136" t="s">
        <v>106</v>
      </c>
      <c r="B12" s="54" t="s">
        <v>11</v>
      </c>
      <c r="C12" s="52">
        <v>820</v>
      </c>
      <c r="D12" s="52">
        <v>9</v>
      </c>
      <c r="E12" s="132" t="s">
        <v>71</v>
      </c>
      <c r="F12" s="132" t="s">
        <v>72</v>
      </c>
      <c r="G12" s="135"/>
    </row>
    <row r="13" spans="1:7" ht="18.75">
      <c r="A13" s="136" t="s">
        <v>107</v>
      </c>
      <c r="B13" s="54" t="s">
        <v>28</v>
      </c>
      <c r="C13" s="52">
        <v>806</v>
      </c>
      <c r="D13" s="52">
        <v>10</v>
      </c>
      <c r="E13" s="132" t="s">
        <v>73</v>
      </c>
      <c r="F13" s="132" t="s">
        <v>74</v>
      </c>
      <c r="G13" s="135"/>
    </row>
    <row r="14" spans="1:7" ht="18.75">
      <c r="A14" s="136" t="s">
        <v>108</v>
      </c>
      <c r="B14" s="54" t="s">
        <v>29</v>
      </c>
      <c r="C14" s="134">
        <v>759</v>
      </c>
      <c r="D14" s="134">
        <v>2</v>
      </c>
      <c r="E14" s="132" t="s">
        <v>75</v>
      </c>
      <c r="F14" s="132" t="s">
        <v>76</v>
      </c>
      <c r="G14" s="135"/>
    </row>
    <row r="15" spans="1:7" ht="18.75">
      <c r="A15" s="136" t="s">
        <v>109</v>
      </c>
      <c r="B15" s="54" t="s">
        <v>19</v>
      </c>
      <c r="C15" s="134">
        <v>752</v>
      </c>
      <c r="D15" s="134">
        <v>3</v>
      </c>
      <c r="E15" s="132" t="s">
        <v>48</v>
      </c>
      <c r="F15" s="132" t="s">
        <v>49</v>
      </c>
      <c r="G15" s="135"/>
    </row>
    <row r="16" spans="1:7" ht="18.75">
      <c r="A16" s="136" t="s">
        <v>110</v>
      </c>
      <c r="B16" s="54" t="s">
        <v>17</v>
      </c>
      <c r="C16" s="134">
        <v>651</v>
      </c>
      <c r="D16" s="134">
        <v>1</v>
      </c>
      <c r="E16" s="132" t="s">
        <v>42</v>
      </c>
      <c r="F16" s="132" t="s">
        <v>43</v>
      </c>
      <c r="G16" s="135"/>
    </row>
    <row r="17" spans="1:7" ht="18.75">
      <c r="A17" s="136" t="s">
        <v>111</v>
      </c>
      <c r="B17" s="54" t="s">
        <v>10</v>
      </c>
      <c r="C17" s="134">
        <v>549</v>
      </c>
      <c r="D17" s="134">
        <v>11</v>
      </c>
      <c r="E17" s="132" t="s">
        <v>54</v>
      </c>
      <c r="F17" s="132" t="s">
        <v>54</v>
      </c>
      <c r="G17" s="135"/>
    </row>
    <row r="18" spans="1:7" ht="18.75">
      <c r="A18" s="136" t="s">
        <v>112</v>
      </c>
      <c r="B18" s="54" t="s">
        <v>21</v>
      </c>
      <c r="C18" s="134">
        <v>520</v>
      </c>
      <c r="D18" s="134">
        <v>4</v>
      </c>
      <c r="E18" s="132" t="s">
        <v>52</v>
      </c>
      <c r="F18" s="132" t="s">
        <v>53</v>
      </c>
      <c r="G18" s="135"/>
    </row>
    <row r="19" spans="1:7" ht="18.75">
      <c r="A19" s="136" t="s">
        <v>113</v>
      </c>
      <c r="B19" s="54" t="s">
        <v>16</v>
      </c>
      <c r="C19" s="134">
        <v>457</v>
      </c>
      <c r="D19" s="134">
        <v>2</v>
      </c>
      <c r="E19" s="132" t="s">
        <v>40</v>
      </c>
      <c r="F19" s="132" t="s">
        <v>41</v>
      </c>
      <c r="G19" s="135"/>
    </row>
    <row r="20" spans="1:7" ht="18.75">
      <c r="A20" s="136" t="s">
        <v>114</v>
      </c>
      <c r="B20" s="54" t="s">
        <v>8</v>
      </c>
      <c r="C20" s="134">
        <v>457</v>
      </c>
      <c r="D20" s="134">
        <v>5</v>
      </c>
      <c r="E20" s="132" t="s">
        <v>46</v>
      </c>
      <c r="F20" s="132" t="s">
        <v>47</v>
      </c>
      <c r="G20" s="135" t="s">
        <v>96</v>
      </c>
    </row>
    <row r="21" spans="1:7" ht="18.75">
      <c r="A21" s="136" t="s">
        <v>115</v>
      </c>
      <c r="B21" s="54" t="s">
        <v>15</v>
      </c>
      <c r="C21" s="134">
        <v>398</v>
      </c>
      <c r="D21" s="134">
        <v>3</v>
      </c>
      <c r="E21" s="54" t="s">
        <v>38</v>
      </c>
      <c r="F21" s="54" t="s">
        <v>39</v>
      </c>
    </row>
    <row r="22" spans="1:7" ht="18.75">
      <c r="A22" s="136" t="s">
        <v>116</v>
      </c>
      <c r="B22" s="54" t="s">
        <v>18</v>
      </c>
      <c r="C22" s="134">
        <v>261</v>
      </c>
      <c r="D22" s="134">
        <v>4</v>
      </c>
      <c r="E22" s="54" t="s">
        <v>44</v>
      </c>
      <c r="F22" s="54" t="s">
        <v>45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efekt</cp:lastModifiedBy>
  <cp:lastPrinted>2013-05-06T06:00:33Z</cp:lastPrinted>
  <dcterms:created xsi:type="dcterms:W3CDTF">2009-03-17T06:49:20Z</dcterms:created>
  <dcterms:modified xsi:type="dcterms:W3CDTF">2013-05-11T13:33:19Z</dcterms:modified>
</cp:coreProperties>
</file>